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0"/>
  </bookViews>
  <sheets>
    <sheet name="経費支出管理表" sheetId="4" r:id="rId1"/>
    <sheet name="別紙２支出内訳書" sheetId="1" r:id="rId2"/>
  </sheets>
  <definedNames>
    <definedName name="_xlnm.Print_Area" localSheetId="0">経費支出管理表!$A$1:$H$30</definedName>
  </definedNames>
  <calcPr calcId="162913"/>
</workbook>
</file>

<file path=xl/calcChain.xml><?xml version="1.0" encoding="utf-8"?>
<calcChain xmlns="http://schemas.openxmlformats.org/spreadsheetml/2006/main">
  <c r="B8" i="1" l="1"/>
  <c r="B22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30" i="4"/>
  <c r="C30" i="4"/>
  <c r="D4" i="1"/>
  <c r="D3" i="1"/>
</calcChain>
</file>

<file path=xl/sharedStrings.xml><?xml version="1.0" encoding="utf-8"?>
<sst xmlns="http://schemas.openxmlformats.org/spreadsheetml/2006/main" count="52" uniqueCount="52">
  <si>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</si>
  <si>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</si>
  <si>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</si>
  <si>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</si>
  <si>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</si>
  <si>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</si>
  <si>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</si>
  <si>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</si>
  <si>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</si>
  <si>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</si>
  <si>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</si>
  <si>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</si>
  <si>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</si>
  <si>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</si>
  <si>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</si>
  <si>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</si>
  <si>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</si>
  <si>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</si>
  <si>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</si>
  <si>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</si>
  <si>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</si>
  <si>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</si>
  <si>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</si>
  <si>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</si>
  <si>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</si>
  <si>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</si>
  <si>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</si>
  <si>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</si>
  <si>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</si>
  <si>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</si>
  <si>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</si>
  <si>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</si>
  <si>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</si>
  <si>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</si>
  <si>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</si>
  <si>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</si>
  <si>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</si>
  <si>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</si>
  <si>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</si>
  <si>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</si>
  <si>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</si>
  <si>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支出内訳書</t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</si>
  <si>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</si>
  <si>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</si>
  <si>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</si>
  <si>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</si>
  <si>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</si>
  <si>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　（銀行振込が大原則。旅費を除き、通常、１取引10万円(税抜き)を超える支払において現金支払いは不可）を終えた経費が、補助対象です。</t>
    <rPh sb="52" eb="53">
      <t>オ</t>
    </rPh>
    <rPh sb="55" eb="57">
      <t>ケイヒ</t>
    </rPh>
    <rPh sb="59" eb="61">
      <t>ホジョ</t>
    </rPh>
    <rPh sb="61" eb="63">
      <t>タイショウ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</si>
  <si>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</si>
  <si>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＊「交付決定日」（ただし、特例として、２０１９年８月２８日まで遡及可。以下同じ）以後に「申込or発注or契約」を行い、「補助事業実施期限」までに支払</t>
    <rPh sb="2" eb="4">
      <t>コウフ</t>
    </rPh>
    <rPh sb="4" eb="6">
      <t>ケッテイ</t>
    </rPh>
    <rPh sb="6" eb="7">
      <t>ビ</t>
    </rPh>
    <rPh sb="13" eb="15">
      <t>トクレイ</t>
    </rPh>
    <rPh sb="23" eb="24">
      <t>ネン</t>
    </rPh>
    <rPh sb="25" eb="26">
      <t>ツキ</t>
    </rPh>
    <rPh sb="28" eb="29">
      <t>ヒ</t>
    </rPh>
    <rPh sb="31" eb="33">
      <t>ソキュウ</t>
    </rPh>
    <rPh sb="33" eb="34">
      <t>カ</t>
    </rPh>
    <rPh sb="35" eb="37">
      <t>イカ</t>
    </rPh>
    <rPh sb="37" eb="38">
      <t>オナ</t>
    </rPh>
    <rPh sb="40" eb="42">
      <t>イゴ</t>
    </rPh>
    <rPh sb="44" eb="46">
      <t>モウシコ</t>
    </rPh>
    <rPh sb="48" eb="50">
      <t>ハッチュウ</t>
    </rPh>
    <rPh sb="52" eb="54">
      <t>ケイヤク</t>
    </rPh>
    <rPh sb="56" eb="57">
      <t>オコナ</t>
    </rPh>
    <rPh sb="60" eb="62">
      <t>ホジョ</t>
    </rPh>
    <rPh sb="62" eb="64">
      <t>ジギョウ</t>
    </rPh>
    <rPh sb="64" eb="66">
      <t>ジッシ</t>
    </rPh>
    <rPh sb="66" eb="68">
      <t>キゲン</t>
    </rPh>
    <phoneticPr fontId="1"/>
  </si>
  <si>
    <t>（別紙２）【様式第８：実績報告書に添付】</t>
    <phoneticPr fontId="1"/>
  </si>
  <si>
    <t>※収益納付がある場合には、補助金の確定額から納付分が減額されて精算されます。
（別紙3の納付額（F）に記載がある場合は、「収益納付額（控除される額）」の欄に、別紙3の納付額（F）
　を記入）
※共同申請の場合は、補助事業者ごとに作成すること。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</si>
</sst>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#,###"/>
    <numFmt numFmtId="178" formatCode="####"/>
    <numFmt numFmtId="179" formatCode="[$-411]ge\.m\.d;@"/>
    <numFmt numFmtId="180" formatCode="[$-F800]dddd\,\ mmmm\ dd\,\ yyyy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38" fontId="4" fillId="0" borderId="0" xfId="3" applyFont="1" applyAlignment="1" applyProtection="1">
      <alignment horizontal="left"/>
      <protection locked="0"/>
    </xf>
    <xf numFmtId="0" fontId="5" fillId="0" borderId="0" xfId="4" applyFont="1">
      <alignment vertical="center"/>
    </xf>
    <xf numFmtId="0" fontId="3" fillId="0" borderId="0" xfId="5" applyFont="1" applyProtection="1">
      <protection locked="0"/>
    </xf>
    <xf numFmtId="0" fontId="3" fillId="0" borderId="0" xfId="4" applyFont="1" applyAlignment="1" applyProtection="1">
      <alignment horizontal="right" vertical="center"/>
    </xf>
    <xf numFmtId="0" fontId="5" fillId="0" borderId="0" xfId="4" applyFont="1" applyProtection="1">
      <alignment vertical="center"/>
      <protection locked="0"/>
    </xf>
    <xf numFmtId="0" fontId="3" fillId="0" borderId="0" xfId="4" applyFont="1">
      <alignment vertical="center"/>
    </xf>
    <xf numFmtId="0" fontId="2" fillId="0" borderId="0" xfId="4" applyFont="1" applyProtection="1">
      <alignment vertical="center"/>
      <protection locked="0"/>
    </xf>
    <xf numFmtId="0" fontId="3" fillId="0" borderId="3" xfId="5" applyFont="1" applyBorder="1" applyAlignment="1">
      <alignment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5" fillId="0" borderId="0" xfId="5" applyFont="1"/>
    <xf numFmtId="38" fontId="5" fillId="0" borderId="0" xfId="3" applyFont="1" applyAlignment="1"/>
    <xf numFmtId="38" fontId="5" fillId="0" borderId="0" xfId="3" applyFont="1" applyAlignment="1" applyProtection="1">
      <protection locked="0"/>
    </xf>
    <xf numFmtId="38" fontId="5" fillId="0" borderId="0" xfId="3" applyFont="1">
      <alignment vertical="center"/>
    </xf>
    <xf numFmtId="38" fontId="5" fillId="0" borderId="0" xfId="3" applyFont="1" applyProtection="1">
      <alignment vertical="center"/>
      <protection locked="0"/>
    </xf>
    <xf numFmtId="0" fontId="3" fillId="0" borderId="0" xfId="5" applyFont="1" applyAlignment="1" applyProtection="1">
      <alignment horizontal="right"/>
      <protection locked="0"/>
    </xf>
    <xf numFmtId="0" fontId="5" fillId="0" borderId="0" xfId="5" applyFont="1" applyAlignment="1">
      <alignment horizontal="right"/>
    </xf>
    <xf numFmtId="0" fontId="5" fillId="0" borderId="0" xfId="4" applyFont="1" applyAlignment="1">
      <alignment horizontal="right" vertical="center"/>
    </xf>
    <xf numFmtId="0" fontId="2" fillId="2" borderId="5" xfId="5" applyFont="1" applyFill="1" applyBorder="1" applyAlignment="1" applyProtection="1">
      <alignment vertical="center" wrapText="1"/>
      <protection locked="0"/>
    </xf>
    <xf numFmtId="0" fontId="2" fillId="2" borderId="6" xfId="5" applyFont="1" applyFill="1" applyBorder="1" applyAlignment="1" applyProtection="1">
      <alignment vertical="center" wrapText="1"/>
      <protection locked="0"/>
    </xf>
    <xf numFmtId="0" fontId="8" fillId="2" borderId="7" xfId="5" applyFont="1" applyFill="1" applyBorder="1" applyAlignment="1" applyProtection="1">
      <alignment horizontal="center" vertical="center" wrapText="1"/>
      <protection locked="0"/>
    </xf>
    <xf numFmtId="0" fontId="8" fillId="2" borderId="8" xfId="5" applyFont="1" applyFill="1" applyBorder="1" applyAlignment="1" applyProtection="1">
      <alignment horizontal="center" vertical="center" wrapText="1"/>
      <protection locked="0"/>
    </xf>
    <xf numFmtId="38" fontId="13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7" fillId="0" borderId="0" xfId="2" applyFont="1" applyAlignment="1">
      <alignment horizontal="right" vertical="center"/>
    </xf>
    <xf numFmtId="0" fontId="3" fillId="0" borderId="9" xfId="4" applyFont="1" applyBorder="1" applyAlignment="1" applyProtection="1">
      <alignment horizontal="left" vertical="center"/>
    </xf>
    <xf numFmtId="0" fontId="3" fillId="0" borderId="10" xfId="4" applyFont="1" applyBorder="1" applyAlignment="1" applyProtection="1">
      <alignment horizontal="left" vertical="center"/>
    </xf>
    <xf numFmtId="0" fontId="2" fillId="2" borderId="11" xfId="5" applyFont="1" applyFill="1" applyBorder="1" applyAlignment="1" applyProtection="1">
      <alignment vertical="center" wrapText="1"/>
      <protection locked="0"/>
    </xf>
    <xf numFmtId="0" fontId="2" fillId="2" borderId="12" xfId="5" applyFont="1" applyFill="1" applyBorder="1" applyAlignment="1" applyProtection="1">
      <alignment vertical="center" wrapText="1"/>
      <protection locked="0"/>
    </xf>
    <xf numFmtId="38" fontId="5" fillId="0" borderId="0" xfId="3" applyFont="1" applyBorder="1" applyAlignment="1"/>
    <xf numFmtId="38" fontId="8" fillId="0" borderId="13" xfId="3" applyFont="1" applyFill="1" applyBorder="1" applyAlignment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8" fontId="20" fillId="0" borderId="0" xfId="2" applyFont="1" applyBorder="1" applyAlignment="1" applyProtection="1">
      <alignment horizontal="right"/>
      <protection locked="0"/>
    </xf>
    <xf numFmtId="177" fontId="21" fillId="0" borderId="9" xfId="4" applyNumberFormat="1" applyFont="1" applyBorder="1" applyAlignment="1" applyProtection="1">
      <alignment horizontal="left" vertical="center"/>
    </xf>
    <xf numFmtId="178" fontId="21" fillId="0" borderId="10" xfId="4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0" xfId="5" applyFont="1" applyAlignment="1" applyProtection="1">
      <alignment vertical="center"/>
      <protection locked="0"/>
    </xf>
    <xf numFmtId="0" fontId="3" fillId="0" borderId="9" xfId="4" applyFont="1" applyBorder="1" applyAlignment="1" applyProtection="1">
      <alignment horizontal="center" vertical="center"/>
    </xf>
    <xf numFmtId="38" fontId="8" fillId="0" borderId="16" xfId="3" applyFont="1" applyFill="1" applyBorder="1" applyAlignment="1" applyProtection="1">
      <alignment horizontal="right" vertical="center"/>
      <protection locked="0"/>
    </xf>
    <xf numFmtId="38" fontId="7" fillId="0" borderId="17" xfId="3" applyFont="1" applyFill="1" applyBorder="1" applyAlignment="1" applyProtection="1">
      <alignment horizontal="right" vertical="center"/>
      <protection locked="0"/>
    </xf>
    <xf numFmtId="179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left" vertical="center" wrapText="1"/>
      <protection locked="0"/>
    </xf>
    <xf numFmtId="38" fontId="8" fillId="0" borderId="20" xfId="3" applyFont="1" applyFill="1" applyBorder="1" applyAlignment="1" applyProtection="1">
      <alignment horizontal="right" vertical="center"/>
      <protection locked="0"/>
    </xf>
    <xf numFmtId="38" fontId="7" fillId="0" borderId="21" xfId="3" applyFont="1" applyFill="1" applyBorder="1" applyAlignment="1" applyProtection="1">
      <alignment horizontal="right" vertical="center"/>
      <protection locked="0"/>
    </xf>
    <xf numFmtId="179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38" fontId="8" fillId="0" borderId="23" xfId="3" applyFont="1" applyFill="1" applyBorder="1" applyAlignment="1" applyProtection="1">
      <alignment horizontal="right" vertical="center"/>
      <protection locked="0"/>
    </xf>
    <xf numFmtId="179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5" applyFont="1" applyFill="1" applyBorder="1" applyAlignment="1" applyProtection="1">
      <alignment horizontal="left" vertical="center" wrapText="1"/>
      <protection locked="0"/>
    </xf>
    <xf numFmtId="0" fontId="4" fillId="0" borderId="10" xfId="5" applyFont="1" applyBorder="1" applyAlignment="1" applyProtection="1">
      <alignment vertical="center"/>
      <protection locked="0"/>
    </xf>
    <xf numFmtId="0" fontId="4" fillId="0" borderId="9" xfId="5" applyFont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</xf>
    <xf numFmtId="0" fontId="3" fillId="0" borderId="25" xfId="5" applyFont="1" applyBorder="1" applyAlignment="1">
      <alignment vertical="center"/>
    </xf>
    <xf numFmtId="38" fontId="8" fillId="0" borderId="26" xfId="3" applyFont="1" applyFill="1" applyBorder="1" applyAlignment="1" applyProtection="1">
      <alignment horizontal="right" vertical="center"/>
      <protection locked="0"/>
    </xf>
    <xf numFmtId="0" fontId="14" fillId="0" borderId="0" xfId="1">
      <alignment vertical="center"/>
    </xf>
    <xf numFmtId="180" fontId="2" fillId="0" borderId="49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0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1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5" applyNumberFormat="1" applyFont="1" applyBorder="1" applyAlignment="1">
      <alignment horizontal="center" vertical="center"/>
    </xf>
    <xf numFmtId="49" fontId="3" fillId="0" borderId="28" xfId="5" applyNumberFormat="1" applyFont="1" applyBorder="1" applyAlignment="1">
      <alignment horizontal="center" vertical="center"/>
    </xf>
    <xf numFmtId="0" fontId="5" fillId="0" borderId="29" xfId="4" applyFont="1" applyBorder="1" applyAlignment="1" applyProtection="1">
      <alignment horizontal="left" vertical="center" wrapText="1"/>
    </xf>
    <xf numFmtId="0" fontId="5" fillId="0" borderId="29" xfId="4" applyFont="1" applyBorder="1" applyAlignment="1" applyProtection="1">
      <alignment horizontal="left" vertical="center"/>
    </xf>
    <xf numFmtId="0" fontId="4" fillId="3" borderId="30" xfId="5" applyFont="1" applyFill="1" applyBorder="1" applyAlignment="1" applyProtection="1">
      <alignment horizontal="center" vertical="center"/>
      <protection locked="0"/>
    </xf>
    <xf numFmtId="0" fontId="4" fillId="3" borderId="31" xfId="5" applyFont="1" applyFill="1" applyBorder="1" applyAlignment="1" applyProtection="1">
      <alignment horizontal="center"/>
      <protection locked="0"/>
    </xf>
    <xf numFmtId="0" fontId="4" fillId="3" borderId="32" xfId="5" applyFont="1" applyFill="1" applyBorder="1" applyAlignment="1" applyProtection="1">
      <alignment horizontal="center" vertical="center" wrapText="1"/>
      <protection locked="0"/>
    </xf>
    <xf numFmtId="0" fontId="4" fillId="3" borderId="33" xfId="5" applyFont="1" applyFill="1" applyBorder="1" applyAlignment="1" applyProtection="1">
      <alignment horizontal="center" vertical="center" wrapText="1"/>
      <protection locked="0"/>
    </xf>
    <xf numFmtId="38" fontId="4" fillId="3" borderId="34" xfId="3" applyFont="1" applyFill="1" applyBorder="1" applyAlignment="1" applyProtection="1">
      <alignment horizontal="center" vertical="center" wrapText="1"/>
      <protection locked="0"/>
    </xf>
    <xf numFmtId="38" fontId="4" fillId="3" borderId="35" xfId="3" applyFont="1" applyFill="1" applyBorder="1" applyAlignment="1" applyProtection="1">
      <alignment horizontal="center" vertical="center"/>
      <protection locked="0"/>
    </xf>
    <xf numFmtId="38" fontId="4" fillId="3" borderId="36" xfId="3" applyFont="1" applyFill="1" applyBorder="1" applyAlignment="1" applyProtection="1">
      <alignment horizontal="center" vertical="center" wrapText="1"/>
      <protection locked="0"/>
    </xf>
    <xf numFmtId="38" fontId="4" fillId="3" borderId="37" xfId="3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/>
      <protection locked="0"/>
    </xf>
    <xf numFmtId="0" fontId="4" fillId="3" borderId="38" xfId="5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 wrapText="1"/>
      <protection locked="0"/>
    </xf>
    <xf numFmtId="0" fontId="4" fillId="3" borderId="38" xfId="5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1" fillId="0" borderId="0" xfId="5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38" fontId="23" fillId="0" borderId="39" xfId="2" applyFont="1" applyBorder="1" applyAlignment="1" applyProtection="1">
      <alignment horizontal="right" vertical="center" wrapText="1"/>
      <protection locked="0"/>
    </xf>
    <xf numFmtId="38" fontId="23" fillId="0" borderId="10" xfId="2" applyFont="1" applyBorder="1" applyAlignment="1" applyProtection="1">
      <alignment horizontal="right" vertical="center" wrapText="1"/>
      <protection locked="0"/>
    </xf>
    <xf numFmtId="38" fontId="23" fillId="0" borderId="40" xfId="2" applyFont="1" applyBorder="1" applyAlignment="1" applyProtection="1">
      <alignment horizontal="right" vertical="center" wrapText="1"/>
      <protection locked="0"/>
    </xf>
    <xf numFmtId="38" fontId="23" fillId="0" borderId="39" xfId="2" applyFont="1" applyBorder="1" applyAlignment="1" applyProtection="1">
      <alignment horizontal="right" vertical="center"/>
      <protection locked="0"/>
    </xf>
    <xf numFmtId="38" fontId="23" fillId="0" borderId="10" xfId="2" applyFont="1" applyBorder="1" applyAlignment="1" applyProtection="1">
      <alignment horizontal="right" vertical="center"/>
      <protection locked="0"/>
    </xf>
    <xf numFmtId="38" fontId="23" fillId="0" borderId="40" xfId="2" applyFont="1" applyBorder="1" applyAlignment="1" applyProtection="1">
      <alignment horizontal="right" vertical="center"/>
      <protection locked="0"/>
    </xf>
    <xf numFmtId="38" fontId="23" fillId="0" borderId="1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 wrapText="1"/>
    </xf>
    <xf numFmtId="38" fontId="24" fillId="0" borderId="41" xfId="2" applyFont="1" applyBorder="1" applyAlignment="1">
      <alignment horizontal="right" vertical="center" wrapText="1"/>
    </xf>
    <xf numFmtId="38" fontId="24" fillId="0" borderId="9" xfId="2" applyFont="1" applyBorder="1" applyAlignment="1">
      <alignment horizontal="right" vertical="center" wrapText="1"/>
    </xf>
    <xf numFmtId="38" fontId="24" fillId="0" borderId="42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/>
    </xf>
    <xf numFmtId="38" fontId="23" fillId="0" borderId="43" xfId="2" applyFont="1" applyBorder="1" applyAlignment="1" applyProtection="1">
      <alignment horizontal="right" vertical="center"/>
      <protection locked="0"/>
    </xf>
    <xf numFmtId="38" fontId="23" fillId="0" borderId="44" xfId="2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8" fontId="23" fillId="0" borderId="46" xfId="2" applyFont="1" applyBorder="1" applyAlignment="1" applyProtection="1">
      <alignment horizontal="right" vertical="center" wrapText="1"/>
      <protection locked="0"/>
    </xf>
    <xf numFmtId="38" fontId="23" fillId="0" borderId="47" xfId="2" applyFont="1" applyBorder="1" applyAlignment="1" applyProtection="1">
      <alignment horizontal="right" vertical="center" wrapText="1"/>
      <protection locked="0"/>
    </xf>
    <xf numFmtId="38" fontId="23" fillId="0" borderId="48" xfId="2" applyFont="1" applyBorder="1" applyAlignment="1" applyProtection="1">
      <alignment horizontal="right" vertical="center" wrapText="1"/>
      <protection locked="0"/>
    </xf>
  </cellXfs>
  <cellStyles count="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="70" zoomScaleNormal="70" zoomScaleSheetLayoutView="100" workbookViewId="0">
      <selection activeCell="A2" sqref="A2:H2"/>
    </sheetView>
  </sheetViews>
  <sheetFormatPr defaultColWidth="4.625" defaultRowHeight="11.25" x14ac:dyDescent="0.15"/>
  <cols>
    <col min="1" max="1" width="8.75" style="20" customWidth="1"/>
    <col min="2" max="2" width="14.875" style="4" customWidth="1"/>
    <col min="3" max="3" width="18.5" style="16" customWidth="1"/>
    <col min="4" max="4" width="24" style="17" customWidth="1"/>
    <col min="5" max="5" width="19.625" style="4" customWidth="1"/>
    <col min="6" max="6" width="19.5" style="4" bestFit="1" customWidth="1"/>
    <col min="7" max="7" width="19" style="4" bestFit="1" customWidth="1"/>
    <col min="8" max="8" width="33.5" style="4" customWidth="1"/>
    <col min="9" max="254" width="9" style="4" customWidth="1"/>
    <col min="255" max="255" width="6.625" style="4" customWidth="1"/>
    <col min="256" max="16384" width="4.625" style="4"/>
  </cols>
  <sheetData>
    <row r="1" spans="1:12" ht="19.5" customHeight="1" x14ac:dyDescent="0.15">
      <c r="B1" s="88"/>
      <c r="C1" s="89"/>
      <c r="D1" s="89"/>
      <c r="E1" s="89"/>
      <c r="F1" s="89"/>
      <c r="G1" s="89"/>
      <c r="H1" s="89"/>
      <c r="L1" s="65"/>
    </row>
    <row r="2" spans="1:12" ht="42.75" customHeight="1" x14ac:dyDescent="0.15">
      <c r="A2" s="90" t="s">
        <v>48</v>
      </c>
      <c r="B2" s="90"/>
      <c r="C2" s="91"/>
      <c r="D2" s="91"/>
      <c r="E2" s="91"/>
      <c r="F2" s="91"/>
      <c r="G2" s="91"/>
      <c r="H2" s="91"/>
      <c r="L2" s="65"/>
    </row>
    <row r="3" spans="1:12" s="7" customFormat="1" ht="19.5" customHeight="1" x14ac:dyDescent="0.15">
      <c r="A3" s="18"/>
      <c r="B3" s="5"/>
      <c r="C3" s="3"/>
      <c r="D3" s="3"/>
      <c r="E3" s="5"/>
      <c r="F3" s="5"/>
      <c r="G3" s="60" t="s">
        <v>32</v>
      </c>
      <c r="H3" s="28"/>
    </row>
    <row r="4" spans="1:12" s="7" customFormat="1" ht="19.5" customHeight="1" x14ac:dyDescent="0.15">
      <c r="A4" s="18"/>
      <c r="B4" s="5"/>
      <c r="C4" s="3"/>
      <c r="D4" s="3"/>
      <c r="E4" s="5"/>
      <c r="F4" s="5"/>
      <c r="G4" s="59" t="s">
        <v>35</v>
      </c>
      <c r="H4" s="29"/>
    </row>
    <row r="5" spans="1:12" s="7" customFormat="1" ht="30.75" customHeight="1" x14ac:dyDescent="0.15">
      <c r="A5" s="18"/>
      <c r="B5" s="5"/>
      <c r="C5" s="3"/>
      <c r="D5" s="61"/>
      <c r="E5" s="5"/>
      <c r="F5" s="5"/>
      <c r="G5" s="74" t="s">
        <v>40</v>
      </c>
      <c r="H5" s="75"/>
    </row>
    <row r="6" spans="1:12" s="7" customFormat="1" ht="19.5" customHeight="1" x14ac:dyDescent="0.15">
      <c r="A6" s="18"/>
      <c r="B6" s="5"/>
      <c r="C6" s="3"/>
      <c r="D6" s="3"/>
      <c r="E6" s="5"/>
      <c r="F6" s="5"/>
      <c r="G6" s="60" t="s">
        <v>33</v>
      </c>
      <c r="H6" s="28"/>
    </row>
    <row r="7" spans="1:12" s="7" customFormat="1" ht="19.5" customHeight="1" x14ac:dyDescent="0.15">
      <c r="A7" s="18"/>
      <c r="B7" s="5"/>
      <c r="C7" s="3"/>
      <c r="D7" s="3"/>
      <c r="E7" s="5"/>
      <c r="F7" s="5"/>
      <c r="G7" s="75" t="s">
        <v>31</v>
      </c>
      <c r="H7" s="75"/>
    </row>
    <row r="8" spans="1:12" s="7" customFormat="1" ht="19.5" customHeight="1" x14ac:dyDescent="0.15">
      <c r="A8" s="18"/>
      <c r="B8" s="5"/>
      <c r="C8" s="3"/>
      <c r="D8" s="3"/>
      <c r="E8" s="5"/>
      <c r="F8" s="5"/>
      <c r="G8" s="62" t="s">
        <v>34</v>
      </c>
      <c r="H8" s="47"/>
    </row>
    <row r="9" spans="1:12" s="7" customFormat="1" ht="30.75" customHeight="1" x14ac:dyDescent="0.15">
      <c r="A9" s="18"/>
      <c r="B9" s="5"/>
      <c r="C9" s="3"/>
      <c r="D9" s="3"/>
      <c r="E9" s="5"/>
      <c r="F9" s="5"/>
      <c r="G9" s="74" t="s">
        <v>39</v>
      </c>
      <c r="H9" s="75"/>
    </row>
    <row r="10" spans="1:12" s="7" customFormat="1" ht="19.5" customHeight="1" x14ac:dyDescent="0.15">
      <c r="A10" s="46" t="s">
        <v>28</v>
      </c>
      <c r="B10" s="34"/>
      <c r="C10" s="34"/>
      <c r="D10" s="34"/>
      <c r="E10" s="34"/>
      <c r="F10" s="34"/>
      <c r="G10" s="34"/>
      <c r="H10" s="34"/>
    </row>
    <row r="11" spans="1:12" s="7" customFormat="1" ht="19.5" customHeight="1" x14ac:dyDescent="0.15">
      <c r="A11" s="34" t="s">
        <v>29</v>
      </c>
      <c r="B11" s="34"/>
      <c r="C11" s="34"/>
      <c r="D11" s="34"/>
      <c r="E11" s="34"/>
      <c r="F11" s="34"/>
      <c r="G11" s="34"/>
      <c r="H11" s="34"/>
    </row>
    <row r="12" spans="1:12" s="7" customFormat="1" ht="19.5" customHeight="1" x14ac:dyDescent="0.15">
      <c r="A12" s="34" t="s">
        <v>30</v>
      </c>
      <c r="B12" s="34"/>
      <c r="C12" s="34"/>
      <c r="D12" s="34"/>
      <c r="E12" s="34"/>
      <c r="F12" s="34"/>
      <c r="G12" s="34"/>
      <c r="H12" s="34"/>
    </row>
    <row r="13" spans="1:12" s="7" customFormat="1" ht="19.5" customHeight="1" x14ac:dyDescent="0.15">
      <c r="A13" s="34" t="s">
        <v>49</v>
      </c>
      <c r="B13" s="34"/>
      <c r="C13" s="34"/>
      <c r="D13" s="34"/>
      <c r="E13" s="34"/>
      <c r="F13" s="34"/>
      <c r="G13" s="34"/>
      <c r="H13" s="34"/>
    </row>
    <row r="14" spans="1:12" s="7" customFormat="1" ht="19.5" customHeight="1" x14ac:dyDescent="0.15">
      <c r="A14" s="34" t="s">
        <v>47</v>
      </c>
      <c r="B14" s="34"/>
      <c r="C14" s="34"/>
      <c r="D14" s="34"/>
      <c r="E14" s="34"/>
      <c r="F14" s="34"/>
      <c r="G14" s="34"/>
      <c r="H14" s="34"/>
    </row>
    <row r="15" spans="1:12" s="7" customFormat="1" ht="19.5" customHeight="1" x14ac:dyDescent="0.15">
      <c r="A15" s="34" t="s">
        <v>42</v>
      </c>
      <c r="B15" s="34"/>
      <c r="C15" s="34"/>
      <c r="D15" s="34"/>
      <c r="E15" s="34"/>
      <c r="F15" s="34"/>
      <c r="G15" s="34"/>
      <c r="H15" s="34"/>
    </row>
    <row r="16" spans="1:12" s="7" customFormat="1" ht="19.5" customHeight="1" x14ac:dyDescent="0.15">
      <c r="A16" s="34" t="s">
        <v>38</v>
      </c>
      <c r="B16" s="34"/>
      <c r="C16" s="34"/>
      <c r="D16" s="34"/>
      <c r="E16" s="34"/>
      <c r="F16" s="34"/>
      <c r="G16" s="34"/>
      <c r="H16" s="34"/>
    </row>
    <row r="17" spans="1:8" s="7" customFormat="1" ht="19.5" customHeight="1" thickBot="1" x14ac:dyDescent="0.2">
      <c r="A17" s="18"/>
      <c r="B17" s="5"/>
      <c r="C17" s="3"/>
      <c r="D17" s="3"/>
      <c r="E17" s="5"/>
      <c r="F17" s="5"/>
      <c r="G17" s="5"/>
      <c r="H17" s="6"/>
    </row>
    <row r="18" spans="1:8" s="9" customFormat="1" ht="29.25" customHeight="1" x14ac:dyDescent="0.15">
      <c r="A18" s="78" t="s">
        <v>13</v>
      </c>
      <c r="B18" s="86" t="s">
        <v>15</v>
      </c>
      <c r="C18" s="80" t="s">
        <v>19</v>
      </c>
      <c r="D18" s="82" t="s">
        <v>20</v>
      </c>
      <c r="E18" s="84" t="s">
        <v>36</v>
      </c>
      <c r="F18" s="86" t="s">
        <v>18</v>
      </c>
      <c r="G18" s="86" t="s">
        <v>37</v>
      </c>
      <c r="H18" s="76" t="s">
        <v>14</v>
      </c>
    </row>
    <row r="19" spans="1:8" s="9" customFormat="1" ht="29.25" customHeight="1" thickBot="1" x14ac:dyDescent="0.2">
      <c r="A19" s="79"/>
      <c r="B19" s="87"/>
      <c r="C19" s="81"/>
      <c r="D19" s="83"/>
      <c r="E19" s="85"/>
      <c r="F19" s="87"/>
      <c r="G19" s="87"/>
      <c r="H19" s="77"/>
    </row>
    <row r="20" spans="1:8" ht="51" customHeight="1" x14ac:dyDescent="0.15">
      <c r="A20" s="23">
        <v>1</v>
      </c>
      <c r="B20" s="30"/>
      <c r="C20" s="48"/>
      <c r="D20" s="49"/>
      <c r="E20" s="66"/>
      <c r="F20" s="67"/>
      <c r="G20" s="50"/>
      <c r="H20" s="51"/>
    </row>
    <row r="21" spans="1:8" ht="51" customHeight="1" x14ac:dyDescent="0.15">
      <c r="A21" s="24">
        <v>2</v>
      </c>
      <c r="B21" s="22"/>
      <c r="C21" s="52"/>
      <c r="D21" s="53"/>
      <c r="E21" s="68"/>
      <c r="F21" s="69"/>
      <c r="G21" s="54"/>
      <c r="H21" s="55"/>
    </row>
    <row r="22" spans="1:8" ht="51" customHeight="1" x14ac:dyDescent="0.15">
      <c r="A22" s="24">
        <v>3</v>
      </c>
      <c r="B22" s="22"/>
      <c r="C22" s="52"/>
      <c r="D22" s="53"/>
      <c r="E22" s="68"/>
      <c r="F22" s="69"/>
      <c r="G22" s="54"/>
      <c r="H22" s="55"/>
    </row>
    <row r="23" spans="1:8" ht="51" customHeight="1" x14ac:dyDescent="0.15">
      <c r="A23" s="24">
        <v>4</v>
      </c>
      <c r="B23" s="22"/>
      <c r="C23" s="52"/>
      <c r="D23" s="53"/>
      <c r="E23" s="68"/>
      <c r="F23" s="69"/>
      <c r="G23" s="54"/>
      <c r="H23" s="55"/>
    </row>
    <row r="24" spans="1:8" ht="51" customHeight="1" x14ac:dyDescent="0.15">
      <c r="A24" s="24">
        <v>5</v>
      </c>
      <c r="B24" s="22"/>
      <c r="C24" s="52"/>
      <c r="D24" s="53"/>
      <c r="E24" s="68"/>
      <c r="F24" s="69"/>
      <c r="G24" s="54"/>
      <c r="H24" s="55"/>
    </row>
    <row r="25" spans="1:8" ht="51" customHeight="1" x14ac:dyDescent="0.15">
      <c r="A25" s="24">
        <v>6</v>
      </c>
      <c r="B25" s="21"/>
      <c r="C25" s="52"/>
      <c r="D25" s="53"/>
      <c r="E25" s="68"/>
      <c r="F25" s="69"/>
      <c r="G25" s="54"/>
      <c r="H25" s="55"/>
    </row>
    <row r="26" spans="1:8" ht="51" customHeight="1" x14ac:dyDescent="0.15">
      <c r="A26" s="24">
        <v>7</v>
      </c>
      <c r="B26" s="31"/>
      <c r="C26" s="52"/>
      <c r="D26" s="53"/>
      <c r="E26" s="68"/>
      <c r="F26" s="69"/>
      <c r="G26" s="54"/>
      <c r="H26" s="55"/>
    </row>
    <row r="27" spans="1:8" ht="51" customHeight="1" x14ac:dyDescent="0.15">
      <c r="A27" s="24">
        <v>8</v>
      </c>
      <c r="B27" s="22"/>
      <c r="C27" s="56"/>
      <c r="D27" s="53"/>
      <c r="E27" s="70"/>
      <c r="F27" s="71"/>
      <c r="G27" s="57"/>
      <c r="H27" s="58"/>
    </row>
    <row r="28" spans="1:8" ht="51" customHeight="1" x14ac:dyDescent="0.15">
      <c r="A28" s="24">
        <v>9</v>
      </c>
      <c r="B28" s="22"/>
      <c r="C28" s="56"/>
      <c r="D28" s="53"/>
      <c r="E28" s="70"/>
      <c r="F28" s="71"/>
      <c r="G28" s="57"/>
      <c r="H28" s="58"/>
    </row>
    <row r="29" spans="1:8" ht="51" customHeight="1" thickBot="1" x14ac:dyDescent="0.2">
      <c r="A29" s="24">
        <v>10</v>
      </c>
      <c r="B29" s="31"/>
      <c r="C29" s="56"/>
      <c r="D29" s="53"/>
      <c r="E29" s="70"/>
      <c r="F29" s="71"/>
      <c r="G29" s="57"/>
      <c r="H29" s="58"/>
    </row>
    <row r="30" spans="1:8" s="8" customFormat="1" ht="30" customHeight="1" thickBot="1" x14ac:dyDescent="0.2">
      <c r="A30" s="72" t="s">
        <v>22</v>
      </c>
      <c r="B30" s="73"/>
      <c r="C30" s="33">
        <f>SUM(C20:C29)</f>
        <v>0</v>
      </c>
      <c r="D30" s="64">
        <f>SUM(D20:D29)</f>
        <v>0</v>
      </c>
      <c r="E30" s="63"/>
      <c r="F30" s="10"/>
      <c r="G30" s="11"/>
      <c r="H30" s="12"/>
    </row>
    <row r="31" spans="1:8" x14ac:dyDescent="0.15">
      <c r="A31" s="19"/>
      <c r="B31" s="13"/>
      <c r="C31" s="32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A276" s="19"/>
      <c r="B276" s="13"/>
      <c r="C276" s="14"/>
      <c r="D276" s="15"/>
      <c r="E276" s="13"/>
      <c r="F276" s="13"/>
      <c r="G276" s="13"/>
      <c r="H276" s="13"/>
    </row>
    <row r="277" spans="1:8" x14ac:dyDescent="0.15">
      <c r="A277" s="19"/>
      <c r="B277" s="13"/>
      <c r="C277" s="14"/>
      <c r="D277" s="15"/>
      <c r="E277" s="13"/>
      <c r="F277" s="13"/>
      <c r="G277" s="13"/>
      <c r="H277" s="13"/>
    </row>
    <row r="278" spans="1:8" x14ac:dyDescent="0.15">
      <c r="D278" s="15"/>
    </row>
  </sheetData>
  <sheetProtection insertRows="0"/>
  <mergeCells count="14">
    <mergeCell ref="B1:H1"/>
    <mergeCell ref="A2:H2"/>
    <mergeCell ref="A30:B30"/>
    <mergeCell ref="G5:H5"/>
    <mergeCell ref="G7:H7"/>
    <mergeCell ref="H18:H19"/>
    <mergeCell ref="G9:H9"/>
    <mergeCell ref="A18:A19"/>
    <mergeCell ref="C18:C19"/>
    <mergeCell ref="D18:D19"/>
    <mergeCell ref="E18:E19"/>
    <mergeCell ref="G18:G19"/>
    <mergeCell ref="B18:B19"/>
    <mergeCell ref="F18:F19"/>
  </mergeCells>
  <phoneticPr fontId="1"/>
  <dataValidations xWindow="458" yWindow="557" count="10">
    <dataValidation allowBlank="1" showInputMessage="1" showErrorMessage="1" promptTitle="自動計算されます" prompt="計算式が入力してありますので自動計算されます" sqref="C30:D30"/>
    <dataValidation imeMode="halfAlpha" allowBlank="1" showInputMessage="1" showErrorMessage="1" sqref="IV20:IV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allowBlank="1" showInputMessage="1" showErrorMessage="1" prompt="支出内容がわかるように具体的に内容を入力してください" sqref="H20:H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請求書等に記載の名称を正確に記入してください。（株式会社→（株）などの略称は可）" sqref="G20:G29"/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/>
  <colBreaks count="1" manualBreakCount="1">
    <brk id="8" max="1048575" man="1"/>
  </colBreaks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view="pageBreakPreview" zoomScaleNormal="85" zoomScaleSheetLayoutView="100" workbookViewId="0">
      <selection activeCell="A4" sqref="A4"/>
    </sheetView>
  </sheetViews>
  <sheetFormatPr defaultRowHeight="13.5" x14ac:dyDescent="0.15"/>
  <cols>
    <col min="1" max="1" width="45.75" customWidth="1"/>
    <col min="2" max="2" width="5.75" customWidth="1"/>
    <col min="3" max="3" width="11.75" style="25" bestFit="1" customWidth="1"/>
    <col min="4" max="4" width="27.25" style="25" customWidth="1"/>
  </cols>
  <sheetData>
    <row r="1" spans="1:4" x14ac:dyDescent="0.15">
      <c r="A1" s="39" t="s">
        <v>50</v>
      </c>
      <c r="D1" s="26"/>
    </row>
    <row r="2" spans="1:4" ht="14.25" x14ac:dyDescent="0.15">
      <c r="A2" s="106" t="s">
        <v>41</v>
      </c>
      <c r="B2" s="106"/>
      <c r="C2" s="106"/>
      <c r="D2" s="106"/>
    </row>
    <row r="3" spans="1:4" ht="17.25" customHeight="1" x14ac:dyDescent="0.15">
      <c r="A3" s="40"/>
      <c r="B3" s="40"/>
      <c r="C3" s="41" t="s">
        <v>16</v>
      </c>
      <c r="D3" s="42">
        <f>経費支出管理表!H3</f>
        <v>0</v>
      </c>
    </row>
    <row r="4" spans="1:4" ht="14.25" x14ac:dyDescent="0.15">
      <c r="A4" s="40"/>
      <c r="B4" s="40"/>
      <c r="C4" s="41" t="s">
        <v>17</v>
      </c>
      <c r="D4" s="43">
        <f>経費支出管理表!H4</f>
        <v>0</v>
      </c>
    </row>
    <row r="5" spans="1:4" ht="14.25" x14ac:dyDescent="0.15">
      <c r="D5" s="27" t="s">
        <v>12</v>
      </c>
    </row>
    <row r="6" spans="1:4" ht="21" customHeight="1" x14ac:dyDescent="0.15">
      <c r="A6" s="107" t="s">
        <v>0</v>
      </c>
      <c r="B6" s="110" t="s">
        <v>1</v>
      </c>
      <c r="C6" s="110"/>
      <c r="D6" s="110"/>
    </row>
    <row r="7" spans="1:4" ht="21" customHeight="1" x14ac:dyDescent="0.15">
      <c r="A7" s="108"/>
      <c r="B7" s="110"/>
      <c r="C7" s="110"/>
      <c r="D7" s="110"/>
    </row>
    <row r="8" spans="1:4" ht="33.75" customHeight="1" x14ac:dyDescent="0.15">
      <c r="A8" s="1" t="s">
        <v>2</v>
      </c>
      <c r="B8" s="98">
        <f>SUMIF(経費支出管理表!$B$20:$B$29,"１．機械装置等費",経費支出管理表!$D$20:$D$29)</f>
        <v>0</v>
      </c>
      <c r="C8" s="98"/>
      <c r="D8" s="98"/>
    </row>
    <row r="9" spans="1:4" ht="33.75" customHeight="1" x14ac:dyDescent="0.15">
      <c r="A9" s="1" t="s">
        <v>3</v>
      </c>
      <c r="B9" s="98">
        <f>SUMIF(経費支出管理表!$B$20:$B$29,"２．広報費",経費支出管理表!$D$20:$D$29)</f>
        <v>0</v>
      </c>
      <c r="C9" s="98"/>
      <c r="D9" s="98"/>
    </row>
    <row r="10" spans="1:4" ht="33.75" customHeight="1" x14ac:dyDescent="0.15">
      <c r="A10" s="1" t="s">
        <v>4</v>
      </c>
      <c r="B10" s="98">
        <f>SUMIF(経費支出管理表!$B$20:$B$29,"３．展示会等出展費",経費支出管理表!$D$20:$D$29)</f>
        <v>0</v>
      </c>
      <c r="C10" s="98"/>
      <c r="D10" s="98"/>
    </row>
    <row r="11" spans="1:4" ht="33.75" customHeight="1" x14ac:dyDescent="0.15">
      <c r="A11" s="1" t="s">
        <v>5</v>
      </c>
      <c r="B11" s="98">
        <f>SUMIF(経費支出管理表!$B$20:$B$29,"４．旅費",経費支出管理表!$D$20:$D$29)</f>
        <v>0</v>
      </c>
      <c r="C11" s="98"/>
      <c r="D11" s="98"/>
    </row>
    <row r="12" spans="1:4" ht="33.75" customHeight="1" x14ac:dyDescent="0.15">
      <c r="A12" s="1" t="s">
        <v>6</v>
      </c>
      <c r="B12" s="98">
        <f>SUMIF(経費支出管理表!$B$20:$B$29,"５．開発費",経費支出管理表!$D$20:$D$29)</f>
        <v>0</v>
      </c>
      <c r="C12" s="98"/>
      <c r="D12" s="98"/>
    </row>
    <row r="13" spans="1:4" ht="33.75" customHeight="1" x14ac:dyDescent="0.15">
      <c r="A13" s="1" t="s">
        <v>7</v>
      </c>
      <c r="B13" s="98">
        <f>SUMIF(経費支出管理表!$B$20:$B$29,"６．資料購入費",経費支出管理表!$D$20:$D$29)</f>
        <v>0</v>
      </c>
      <c r="C13" s="98"/>
      <c r="D13" s="98"/>
    </row>
    <row r="14" spans="1:4" ht="33.75" customHeight="1" x14ac:dyDescent="0.15">
      <c r="A14" s="1" t="s">
        <v>8</v>
      </c>
      <c r="B14" s="98">
        <f>SUMIF(経費支出管理表!$B$20:$B$29,"７．雑役務費",経費支出管理表!$D$20:$D$29)</f>
        <v>0</v>
      </c>
      <c r="C14" s="98"/>
      <c r="D14" s="98"/>
    </row>
    <row r="15" spans="1:4" ht="33.75" customHeight="1" x14ac:dyDescent="0.15">
      <c r="A15" s="1" t="s">
        <v>9</v>
      </c>
      <c r="B15" s="98">
        <f>SUMIF(経費支出管理表!$B$20:$B$29,"８．借料",経費支出管理表!$D$20:$D$29)</f>
        <v>0</v>
      </c>
      <c r="C15" s="98"/>
      <c r="D15" s="98"/>
    </row>
    <row r="16" spans="1:4" ht="33.75" customHeight="1" x14ac:dyDescent="0.15">
      <c r="A16" s="1" t="s">
        <v>10</v>
      </c>
      <c r="B16" s="98">
        <f>SUMIF(経費支出管理表!$B$20:$B$29,"９．専門家謝金",経費支出管理表!$D$20:$D$29)</f>
        <v>0</v>
      </c>
      <c r="C16" s="98"/>
      <c r="D16" s="98"/>
    </row>
    <row r="17" spans="1:4" ht="33.75" customHeight="1" x14ac:dyDescent="0.15">
      <c r="A17" s="1" t="s">
        <v>11</v>
      </c>
      <c r="B17" s="98">
        <f>SUMIF(経費支出管理表!$B$20:$B$29,"10．専門家旅費",経費支出管理表!$D$20:$D$29)</f>
        <v>0</v>
      </c>
      <c r="C17" s="98"/>
      <c r="D17" s="98"/>
    </row>
    <row r="18" spans="1:4" ht="33.75" customHeight="1" x14ac:dyDescent="0.15">
      <c r="A18" s="1" t="s">
        <v>21</v>
      </c>
      <c r="B18" s="98">
        <f>SUMIF(経費支出管理表!$B$20:$B$29,"11．車両購入費",経費支出管理表!$D$20:$D$29)</f>
        <v>0</v>
      </c>
      <c r="C18" s="98"/>
      <c r="D18" s="98"/>
    </row>
    <row r="19" spans="1:4" ht="33.75" customHeight="1" x14ac:dyDescent="0.15">
      <c r="A19" s="1" t="s">
        <v>43</v>
      </c>
      <c r="B19" s="98">
        <f>SUMIF(経費支出管理表!$B$20:$B$29,"12．設備処分費",経費支出管理表!$D$20:$D$29)</f>
        <v>0</v>
      </c>
      <c r="C19" s="98"/>
      <c r="D19" s="98"/>
    </row>
    <row r="20" spans="1:4" ht="33.75" customHeight="1" x14ac:dyDescent="0.15">
      <c r="A20" s="1" t="s">
        <v>44</v>
      </c>
      <c r="B20" s="98">
        <f>SUMIF(経費支出管理表!$B$20:$B$29,"13．委託費",経費支出管理表!$D$20:$D$29)</f>
        <v>0</v>
      </c>
      <c r="C20" s="98"/>
      <c r="D20" s="98"/>
    </row>
    <row r="21" spans="1:4" ht="33.75" customHeight="1" thickBot="1" x14ac:dyDescent="0.2">
      <c r="A21" s="2" t="s">
        <v>45</v>
      </c>
      <c r="B21" s="99">
        <f>SUMIF(経費支出管理表!$B$20:$B$29,"14．外注費",経費支出管理表!$D$20:$D$29)</f>
        <v>0</v>
      </c>
      <c r="C21" s="99"/>
      <c r="D21" s="99"/>
    </row>
    <row r="22" spans="1:4" ht="33.75" customHeight="1" thickTop="1" x14ac:dyDescent="0.15">
      <c r="A22" s="45" t="s">
        <v>46</v>
      </c>
      <c r="B22" s="100">
        <f>SUM(B8:D21)</f>
        <v>0</v>
      </c>
      <c r="C22" s="101"/>
      <c r="D22" s="102"/>
    </row>
    <row r="23" spans="1:4" ht="34.5" customHeight="1" thickBot="1" x14ac:dyDescent="0.2">
      <c r="A23" s="36" t="s">
        <v>24</v>
      </c>
      <c r="B23" s="103">
        <f>ROUNDDOWN(B22*2/3,0)</f>
        <v>0</v>
      </c>
      <c r="C23" s="103"/>
      <c r="D23" s="103"/>
    </row>
    <row r="24" spans="1:4" ht="33.75" customHeight="1" thickTop="1" thickBot="1" x14ac:dyDescent="0.2">
      <c r="A24" s="37" t="s">
        <v>23</v>
      </c>
      <c r="B24" s="104"/>
      <c r="C24" s="104"/>
      <c r="D24" s="105"/>
    </row>
    <row r="25" spans="1:4" ht="33.75" customHeight="1" thickTop="1" x14ac:dyDescent="0.15">
      <c r="A25" s="35" t="s">
        <v>25</v>
      </c>
      <c r="B25" s="111"/>
      <c r="C25" s="112"/>
      <c r="D25" s="113"/>
    </row>
    <row r="26" spans="1:4" ht="33.75" customHeight="1" x14ac:dyDescent="0.15">
      <c r="A26" s="38" t="s">
        <v>26</v>
      </c>
      <c r="B26" s="92"/>
      <c r="C26" s="93"/>
      <c r="D26" s="94"/>
    </row>
    <row r="27" spans="1:4" ht="33.75" customHeight="1" x14ac:dyDescent="0.15">
      <c r="A27" s="44" t="s">
        <v>27</v>
      </c>
      <c r="B27" s="95"/>
      <c r="C27" s="96"/>
      <c r="D27" s="97"/>
    </row>
    <row r="28" spans="1:4" ht="54.95" customHeight="1" x14ac:dyDescent="0.15">
      <c r="A28" s="109" t="s">
        <v>51</v>
      </c>
      <c r="B28" s="109"/>
      <c r="C28" s="109"/>
      <c r="D28" s="109"/>
    </row>
  </sheetData>
  <mergeCells count="24">
    <mergeCell ref="A2:D2"/>
    <mergeCell ref="A6:A7"/>
    <mergeCell ref="A28:D28"/>
    <mergeCell ref="B17:D17"/>
    <mergeCell ref="B16:D16"/>
    <mergeCell ref="B15:D15"/>
    <mergeCell ref="B14:D14"/>
    <mergeCell ref="B10:D10"/>
    <mergeCell ref="B11:D11"/>
    <mergeCell ref="B12:D12"/>
    <mergeCell ref="B6:D7"/>
    <mergeCell ref="B8:D8"/>
    <mergeCell ref="B9:D9"/>
    <mergeCell ref="B25:D25"/>
    <mergeCell ref="B20:D20"/>
    <mergeCell ref="B18:D18"/>
    <mergeCell ref="B26:D26"/>
    <mergeCell ref="B27:D27"/>
    <mergeCell ref="B13:D13"/>
    <mergeCell ref="B21:D21"/>
    <mergeCell ref="B22:D22"/>
    <mergeCell ref="B23:D23"/>
    <mergeCell ref="B24:D24"/>
    <mergeCell ref="B19:D19"/>
  </mergeCells>
  <phoneticPr fontId="1"/>
  <dataValidations xWindow="366" yWindow="449"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別紙２支出内訳書</vt:lpstr>
      <vt:lpstr>経費支出管理表!Print_Area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2019-11-21T04:57:42Z</dcterms:modified>
</cp:coreProperties>
</file>